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203\Desktop\3er. Trimestre-24 Inf. Financ. Trimestral\"/>
    </mc:Choice>
  </mc:AlternateContent>
  <bookViews>
    <workbookView xWindow="-108" yWindow="-108" windowWidth="23256" windowHeight="12576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C24" i="1" l="1"/>
  <c r="B24" i="1"/>
  <c r="D24" i="1"/>
</calcChain>
</file>

<file path=xl/sharedStrings.xml><?xml version="1.0" encoding="utf-8"?>
<sst xmlns="http://schemas.openxmlformats.org/spreadsheetml/2006/main" count="51" uniqueCount="43">
  <si>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</si>
  <si>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</si>
  <si>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</si>
  <si>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</si>
  <si>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</si>
  <si>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</si>
  <si>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</si>
  <si>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</si>
  <si>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</si>
  <si>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</si>
  <si>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</si>
  <si>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</si>
  <si>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</si>
  <si>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</si>
  <si>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</si>
  <si>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</si>
  <si>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</si>
  <si>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</si>
  <si>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</si>
  <si>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</si>
  <si>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</si>
  <si>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</si>
  <si>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</si>
  <si>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</si>
  <si>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</si>
  <si>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</si>
  <si>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</si>
  <si>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</si>
  <si>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</si>
  <si>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</si>
  <si>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</si>
  <si>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</si>
  <si>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</si>
  <si>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</si>
  <si>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</si>
  <si>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</si>
  <si>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Municipio de Salamanca, Guanajuato.
Flujo de Fondos
Del 1 de Enero al 30 de Septiembre de 2024</t>
  </si>
  <si>
    <t>___________________________________________________</t>
  </si>
  <si>
    <t>________________________________________________________________</t>
  </si>
  <si>
    <t>C.P. PEDRO ROJAS BUENRROSTRO</t>
  </si>
  <si>
    <t>LIC. JULIO CÉSAR ERNESTO PRIETO GALLARDO</t>
  </si>
  <si>
    <t>TESORERO MUNICIPAL</t>
  </si>
  <si>
    <t xml:space="preserve">PRESIDENTE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</si>
</sst>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34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0" fontId="4" fillId="0" borderId="0" xfId="0" applyFont="1" applyAlignment="1">
      <alignment horizontal="left" vertical="center" indent="1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0" fontId="3" fillId="0" borderId="6" xfId="0" applyFont="1" applyBorder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0" fontId="3" fillId="0" borderId="8" xfId="0" applyFont="1" applyBorder="1" applyAlignment="1">
      <alignment horizontal="left" vertical="center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5" fillId="0" borderId="0" xfId="0" applyFont="1"/>
    <xf numFmtId="0" fontId="3" fillId="2" borderId="2" xfId="0" applyFont="1" applyFill="1" applyBorder="1" applyAlignment="1">
      <alignment horizontal="center" vertical="center"/>
    </xf>
    <xf numFmtId="164" fontId="6" fillId="0" borderId="3" xfId="0" applyNumberFormat="1" applyFont="1" applyBorder="1"/>
    <xf numFmtId="164" fontId="6" fillId="0" borderId="5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0" borderId="0" xfId="0" applyFont="1" applyAlignment="1">
      <alignment vertical="center"/>
    </xf>
    <xf numFmtId="164" fontId="6" fillId="0" borderId="0" xfId="0" applyNumberFormat="1" applyFont="1"/>
    <xf numFmtId="164" fontId="6" fillId="0" borderId="7" xfId="0" applyNumberFormat="1" applyFont="1" applyBorder="1"/>
    <xf numFmtId="0" fontId="5" fillId="0" borderId="0" xfId="0" applyFont="1" applyAlignment="1">
      <alignment horizontal="left" inden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2" applyFont="1" applyAlignment="1" applyProtection="1">
      <alignment horizontal="center" vertical="top" wrapText="1"/>
      <protection locked="0"/>
    </xf>
    <xf numFmtId="0" fontId="6" fillId="0" borderId="0" xfId="1" applyFont="1" applyAlignment="1" applyProtection="1">
      <alignment horizontal="center" vertical="top"/>
      <protection locked="0"/>
    </xf>
    <xf numFmtId="0" fontId="4" fillId="0" borderId="0" xfId="0" applyFont="1" applyAlignment="1">
      <alignment horizontal="left" vertical="center" wrapText="1" inden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3"/>
  <sheetViews>
    <sheetView showGridLines="0" tabSelected="1" workbookViewId="0">
      <selection sqref="A1:D1"/>
    </sheetView>
  </sheetViews>
  <sheetFormatPr baseColWidth="10" defaultColWidth="11.44140625" defaultRowHeight="10.199999999999999" x14ac:dyDescent="0.2"/>
  <cols>
    <col min="1" max="1" width="44" style="1" customWidth="1"/>
    <col min="2" max="4" width="21.88671875" style="1" customWidth="1"/>
    <col min="5" max="16384" width="11.44140625" style="1"/>
  </cols>
  <sheetData>
    <row r="1" spans="1:4" ht="42.6" customHeight="1" x14ac:dyDescent="0.2">
      <c r="A1" s="26" t="s">
        <v>36</v>
      </c>
      <c r="B1" s="27"/>
      <c r="C1" s="27"/>
      <c r="D1" s="28"/>
    </row>
    <row r="2" spans="1:4" ht="26.4" x14ac:dyDescent="0.2">
      <c r="A2" s="2" t="s">
        <v>20</v>
      </c>
      <c r="B2" s="3" t="s">
        <v>22</v>
      </c>
      <c r="C2" s="3" t="s">
        <v>21</v>
      </c>
      <c r="D2" s="3" t="s">
        <v>23</v>
      </c>
    </row>
    <row r="3" spans="1:4" ht="13.2" x14ac:dyDescent="0.2">
      <c r="A3" s="4" t="s">
        <v>0</v>
      </c>
      <c r="B3" s="5">
        <f>SUM(B4:B13)</f>
        <v>1094438141.5099998</v>
      </c>
      <c r="C3" s="5">
        <f t="shared" ref="C3:D3" si="0">SUM(C4:C13)</f>
        <v>849256482.4799999</v>
      </c>
      <c r="D3" s="6">
        <f t="shared" si="0"/>
        <v>848931543.71999991</v>
      </c>
    </row>
    <row r="4" spans="1:4" ht="13.2" x14ac:dyDescent="0.2">
      <c r="A4" s="7" t="s">
        <v>1</v>
      </c>
      <c r="B4" s="8">
        <v>131227574.70999999</v>
      </c>
      <c r="C4" s="8">
        <v>117969177.56999999</v>
      </c>
      <c r="D4" s="9">
        <v>117974187.78</v>
      </c>
    </row>
    <row r="5" spans="1:4" ht="13.2" x14ac:dyDescent="0.2">
      <c r="A5" s="7" t="s">
        <v>2</v>
      </c>
      <c r="B5" s="8">
        <v>0</v>
      </c>
      <c r="C5" s="8">
        <v>0</v>
      </c>
      <c r="D5" s="9">
        <v>0</v>
      </c>
    </row>
    <row r="6" spans="1:4" ht="13.2" x14ac:dyDescent="0.2">
      <c r="A6" s="7" t="s">
        <v>3</v>
      </c>
      <c r="B6" s="8">
        <v>0</v>
      </c>
      <c r="C6" s="8">
        <v>0</v>
      </c>
      <c r="D6" s="9">
        <v>0</v>
      </c>
    </row>
    <row r="7" spans="1:4" ht="13.2" x14ac:dyDescent="0.2">
      <c r="A7" s="7" t="s">
        <v>4</v>
      </c>
      <c r="B7" s="8">
        <v>93151641.319999993</v>
      </c>
      <c r="C7" s="8">
        <v>35649994.509999998</v>
      </c>
      <c r="D7" s="9">
        <v>35649994.340000004</v>
      </c>
    </row>
    <row r="8" spans="1:4" ht="13.2" x14ac:dyDescent="0.2">
      <c r="A8" s="7" t="s">
        <v>5</v>
      </c>
      <c r="B8" s="8">
        <v>13044287.65</v>
      </c>
      <c r="C8" s="8">
        <v>17036753.210000001</v>
      </c>
      <c r="D8" s="9">
        <v>17036752.969999999</v>
      </c>
    </row>
    <row r="9" spans="1:4" ht="13.2" x14ac:dyDescent="0.2">
      <c r="A9" s="7" t="s">
        <v>6</v>
      </c>
      <c r="B9" s="8">
        <v>22909841.960000001</v>
      </c>
      <c r="C9" s="8">
        <v>13943474.51</v>
      </c>
      <c r="D9" s="9">
        <v>13613525.949999999</v>
      </c>
    </row>
    <row r="10" spans="1:4" ht="13.2" x14ac:dyDescent="0.2">
      <c r="A10" s="7" t="s">
        <v>7</v>
      </c>
      <c r="B10" s="8">
        <v>0</v>
      </c>
      <c r="C10" s="8">
        <v>0</v>
      </c>
      <c r="D10" s="9">
        <v>0</v>
      </c>
    </row>
    <row r="11" spans="1:4" ht="13.2" x14ac:dyDescent="0.2">
      <c r="A11" s="7" t="s">
        <v>8</v>
      </c>
      <c r="B11" s="8">
        <v>833007003</v>
      </c>
      <c r="C11" s="8">
        <v>622184339.41999996</v>
      </c>
      <c r="D11" s="9">
        <v>622184339.41999996</v>
      </c>
    </row>
    <row r="12" spans="1:4" ht="26.4" x14ac:dyDescent="0.2">
      <c r="A12" s="33" t="s">
        <v>9</v>
      </c>
      <c r="B12" s="8">
        <v>1097792.8700000001</v>
      </c>
      <c r="C12" s="8">
        <v>42472743.259999998</v>
      </c>
      <c r="D12" s="9">
        <v>42472743.259999998</v>
      </c>
    </row>
    <row r="13" spans="1:4" ht="13.2" x14ac:dyDescent="0.2">
      <c r="A13" s="7" t="s">
        <v>10</v>
      </c>
      <c r="B13" s="8">
        <v>0</v>
      </c>
      <c r="C13" s="8">
        <v>0</v>
      </c>
      <c r="D13" s="9">
        <v>0</v>
      </c>
    </row>
    <row r="14" spans="1:4" ht="13.2" x14ac:dyDescent="0.2">
      <c r="A14" s="10" t="s">
        <v>11</v>
      </c>
      <c r="B14" s="11">
        <f>SUM(B15:B23)</f>
        <v>1094438141.51</v>
      </c>
      <c r="C14" s="11">
        <f t="shared" ref="C14:D14" si="1">SUM(C15:C23)</f>
        <v>901595371.18000007</v>
      </c>
      <c r="D14" s="12">
        <f t="shared" si="1"/>
        <v>899803651.20000005</v>
      </c>
    </row>
    <row r="15" spans="1:4" ht="13.2" x14ac:dyDescent="0.2">
      <c r="A15" s="7" t="s">
        <v>12</v>
      </c>
      <c r="B15" s="8">
        <v>466271783.63999999</v>
      </c>
      <c r="C15" s="8">
        <v>277672590</v>
      </c>
      <c r="D15" s="9">
        <v>277674900.72000003</v>
      </c>
    </row>
    <row r="16" spans="1:4" ht="13.2" x14ac:dyDescent="0.2">
      <c r="A16" s="7" t="s">
        <v>13</v>
      </c>
      <c r="B16" s="8">
        <v>116803081.78</v>
      </c>
      <c r="C16" s="8">
        <v>74585965.969999999</v>
      </c>
      <c r="D16" s="9">
        <v>74579711.079999998</v>
      </c>
    </row>
    <row r="17" spans="1:4" ht="13.2" x14ac:dyDescent="0.2">
      <c r="A17" s="7" t="s">
        <v>14</v>
      </c>
      <c r="B17" s="8">
        <v>146182794.94999999</v>
      </c>
      <c r="C17" s="8">
        <v>111631950.33</v>
      </c>
      <c r="D17" s="9">
        <v>109931425.98</v>
      </c>
    </row>
    <row r="18" spans="1:4" ht="26.4" x14ac:dyDescent="0.2">
      <c r="A18" s="33" t="s">
        <v>9</v>
      </c>
      <c r="B18" s="8">
        <v>114136309.2</v>
      </c>
      <c r="C18" s="8">
        <v>107913207.06999999</v>
      </c>
      <c r="D18" s="9">
        <v>107835382.2</v>
      </c>
    </row>
    <row r="19" spans="1:4" ht="13.2" x14ac:dyDescent="0.2">
      <c r="A19" s="7" t="s">
        <v>15</v>
      </c>
      <c r="B19" s="8">
        <v>76700502.400000006</v>
      </c>
      <c r="C19" s="8">
        <v>60473465.079999998</v>
      </c>
      <c r="D19" s="9">
        <v>60473465.079999998</v>
      </c>
    </row>
    <row r="20" spans="1:4" ht="13.2" x14ac:dyDescent="0.2">
      <c r="A20" s="7" t="s">
        <v>16</v>
      </c>
      <c r="B20" s="8">
        <v>150588007.03</v>
      </c>
      <c r="C20" s="8">
        <v>257732335.36000001</v>
      </c>
      <c r="D20" s="9">
        <v>257722908.77000001</v>
      </c>
    </row>
    <row r="21" spans="1:4" ht="13.2" x14ac:dyDescent="0.2">
      <c r="A21" s="7" t="s">
        <v>17</v>
      </c>
      <c r="B21" s="8">
        <v>4935502.5</v>
      </c>
      <c r="C21" s="8">
        <v>0</v>
      </c>
      <c r="D21" s="9">
        <v>0</v>
      </c>
    </row>
    <row r="22" spans="1:4" ht="13.2" x14ac:dyDescent="0.2">
      <c r="A22" s="7" t="s">
        <v>18</v>
      </c>
      <c r="B22" s="8">
        <v>0</v>
      </c>
      <c r="C22" s="8">
        <v>0</v>
      </c>
      <c r="D22" s="9">
        <v>0</v>
      </c>
    </row>
    <row r="23" spans="1:4" ht="13.2" x14ac:dyDescent="0.2">
      <c r="A23" s="7" t="s">
        <v>19</v>
      </c>
      <c r="B23" s="8">
        <v>18820160.010000002</v>
      </c>
      <c r="C23" s="8">
        <v>11585857.369999999</v>
      </c>
      <c r="D23" s="9">
        <v>11585857.369999999</v>
      </c>
    </row>
    <row r="24" spans="1:4" ht="13.2" x14ac:dyDescent="0.2">
      <c r="A24" s="13" t="s">
        <v>35</v>
      </c>
      <c r="B24" s="14">
        <f>B3-B14</f>
        <v>0</v>
      </c>
      <c r="C24" s="14">
        <f>C3-C14</f>
        <v>-52338888.700000167</v>
      </c>
      <c r="D24" s="15">
        <f>D3-D14</f>
        <v>-50872107.480000138</v>
      </c>
    </row>
    <row r="25" spans="1:4" ht="13.2" x14ac:dyDescent="0.25">
      <c r="A25" s="16"/>
      <c r="B25" s="16"/>
      <c r="C25" s="16"/>
      <c r="D25" s="16"/>
    </row>
    <row r="26" spans="1:4" ht="26.4" x14ac:dyDescent="0.2">
      <c r="A26" s="17" t="s">
        <v>20</v>
      </c>
      <c r="B26" s="3" t="s">
        <v>22</v>
      </c>
      <c r="C26" s="3" t="s">
        <v>21</v>
      </c>
      <c r="D26" s="3" t="s">
        <v>23</v>
      </c>
    </row>
    <row r="27" spans="1:4" ht="13.2" x14ac:dyDescent="0.25">
      <c r="A27" s="4" t="s">
        <v>25</v>
      </c>
      <c r="B27" s="18">
        <f>SUM(B28:B34)</f>
        <v>0</v>
      </c>
      <c r="C27" s="18">
        <f>SUM(C28:C34)</f>
        <v>54271696.910000004</v>
      </c>
      <c r="D27" s="19">
        <f>SUM(D28:D34)</f>
        <v>54557364.670000002</v>
      </c>
    </row>
    <row r="28" spans="1:4" ht="13.2" x14ac:dyDescent="0.25">
      <c r="A28" s="7" t="s">
        <v>26</v>
      </c>
      <c r="B28" s="20">
        <v>0</v>
      </c>
      <c r="C28" s="20">
        <v>26146073.280000001</v>
      </c>
      <c r="D28" s="21">
        <v>26452339.84</v>
      </c>
    </row>
    <row r="29" spans="1:4" ht="13.2" x14ac:dyDescent="0.25">
      <c r="A29" s="7" t="s">
        <v>27</v>
      </c>
      <c r="B29" s="20">
        <v>0</v>
      </c>
      <c r="C29" s="20">
        <v>0</v>
      </c>
      <c r="D29" s="21">
        <v>0</v>
      </c>
    </row>
    <row r="30" spans="1:4" ht="13.2" x14ac:dyDescent="0.25">
      <c r="A30" s="7" t="s">
        <v>28</v>
      </c>
      <c r="B30" s="20">
        <v>0</v>
      </c>
      <c r="C30" s="20">
        <v>0</v>
      </c>
      <c r="D30" s="21">
        <v>0</v>
      </c>
    </row>
    <row r="31" spans="1:4" ht="13.2" x14ac:dyDescent="0.25">
      <c r="A31" s="7" t="s">
        <v>29</v>
      </c>
      <c r="B31" s="20">
        <v>0</v>
      </c>
      <c r="C31" s="20">
        <v>0</v>
      </c>
      <c r="D31" s="21">
        <v>0</v>
      </c>
    </row>
    <row r="32" spans="1:4" ht="13.2" x14ac:dyDescent="0.25">
      <c r="A32" s="7" t="s">
        <v>30</v>
      </c>
      <c r="B32" s="20">
        <v>0</v>
      </c>
      <c r="C32" s="20">
        <v>20767167.170000002</v>
      </c>
      <c r="D32" s="21">
        <v>20746568.370000001</v>
      </c>
    </row>
    <row r="33" spans="1:4" ht="13.2" x14ac:dyDescent="0.25">
      <c r="A33" s="7" t="s">
        <v>31</v>
      </c>
      <c r="B33" s="20">
        <v>0</v>
      </c>
      <c r="C33" s="20">
        <v>0</v>
      </c>
      <c r="D33" s="21">
        <v>0</v>
      </c>
    </row>
    <row r="34" spans="1:4" ht="13.2" x14ac:dyDescent="0.25">
      <c r="A34" s="7" t="s">
        <v>32</v>
      </c>
      <c r="B34" s="20">
        <v>0</v>
      </c>
      <c r="C34" s="20">
        <v>7358456.46</v>
      </c>
      <c r="D34" s="21">
        <v>7358456.46</v>
      </c>
    </row>
    <row r="35" spans="1:4" ht="13.2" x14ac:dyDescent="0.25">
      <c r="A35" s="22" t="s">
        <v>34</v>
      </c>
      <c r="B35" s="23">
        <f>SUM(B36:B38)</f>
        <v>0</v>
      </c>
      <c r="C35" s="23">
        <f>SUM(C36:C38)</f>
        <v>-106610585.61</v>
      </c>
      <c r="D35" s="24">
        <f>SUM(D36:D38)</f>
        <v>-105429472.15000001</v>
      </c>
    </row>
    <row r="36" spans="1:4" ht="13.2" x14ac:dyDescent="0.25">
      <c r="A36" s="7" t="s">
        <v>30</v>
      </c>
      <c r="B36" s="20">
        <v>0</v>
      </c>
      <c r="C36" s="20">
        <v>-90148401</v>
      </c>
      <c r="D36" s="21">
        <v>-89408481.790000007</v>
      </c>
    </row>
    <row r="37" spans="1:4" ht="13.2" x14ac:dyDescent="0.25">
      <c r="A37" s="25" t="s">
        <v>31</v>
      </c>
      <c r="B37" s="20">
        <v>0</v>
      </c>
      <c r="C37" s="20">
        <v>-16082545.300000001</v>
      </c>
      <c r="D37" s="21">
        <v>-15641351.050000001</v>
      </c>
    </row>
    <row r="38" spans="1:4" ht="13.2" x14ac:dyDescent="0.25">
      <c r="A38" s="25" t="s">
        <v>33</v>
      </c>
      <c r="B38" s="20">
        <v>0</v>
      </c>
      <c r="C38" s="20">
        <v>-379639.31</v>
      </c>
      <c r="D38" s="21">
        <v>-379639.31</v>
      </c>
    </row>
    <row r="39" spans="1:4" ht="13.2" x14ac:dyDescent="0.2">
      <c r="A39" s="13" t="s">
        <v>35</v>
      </c>
      <c r="B39" s="14">
        <f>B27+B35</f>
        <v>0</v>
      </c>
      <c r="C39" s="14">
        <f>C27+C35</f>
        <v>-52338888.699999996</v>
      </c>
      <c r="D39" s="15">
        <f>D27+D35</f>
        <v>-50872107.480000004</v>
      </c>
    </row>
    <row r="40" spans="1:4" x14ac:dyDescent="0.2">
      <c r="A40" s="1" t="s">
        <v>24</v>
      </c>
    </row>
    <row r="51" spans="1:4" x14ac:dyDescent="0.2">
      <c r="A51" s="29" t="s">
        <v>37</v>
      </c>
      <c r="B51" s="30" t="s">
        <v>38</v>
      </c>
      <c r="C51" s="30"/>
      <c r="D51" s="30"/>
    </row>
    <row r="52" spans="1:4" ht="13.2" x14ac:dyDescent="0.2">
      <c r="A52" s="31" t="s">
        <v>39</v>
      </c>
      <c r="B52" s="32" t="s">
        <v>40</v>
      </c>
      <c r="C52" s="32"/>
      <c r="D52" s="32"/>
    </row>
    <row r="53" spans="1:4" ht="13.2" x14ac:dyDescent="0.2">
      <c r="A53" s="31" t="s">
        <v>41</v>
      </c>
      <c r="B53" s="32" t="s">
        <v>42</v>
      </c>
      <c r="C53" s="32"/>
      <c r="D53" s="32"/>
    </row>
  </sheetData>
  <mergeCells count="4">
    <mergeCell ref="A1:D1"/>
    <mergeCell ref="B51:D51"/>
    <mergeCell ref="B52:D52"/>
    <mergeCell ref="B53:D53"/>
  </mergeCells>
  <pageMargins left="0.31496062992125984" right="0.11811023622047245" top="0.74803149606299213" bottom="0.55118110236220474" header="0.31496062992125984" footer="0.31496062992125984"/>
  <pageSetup scale="9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GL203</cp:lastModifiedBy>
  <cp:lastPrinted>2024-10-17T14:54:16Z</cp:lastPrinted>
  <dcterms:created xsi:type="dcterms:W3CDTF">2017-12-20T04:54:53Z</dcterms:created>
  <dcterms:modified xsi:type="dcterms:W3CDTF">2024-10-17T14:54:44Z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